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ni\Documents\COURS\OPT C\TP LONGS\Pdej\2025 2026\"/>
    </mc:Choice>
  </mc:AlternateContent>
  <xr:revisionPtr revIDLastSave="0" documentId="13_ncr:1_{D1C46033-DF6F-4D6E-AD0A-84C9F29B8A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H30" i="1" s="1"/>
  <c r="F20" i="1" l="1"/>
  <c r="H20" i="1" s="1"/>
  <c r="F21" i="1"/>
  <c r="H21" i="1" s="1"/>
  <c r="F22" i="1"/>
  <c r="F23" i="1"/>
  <c r="H23" i="1" s="1"/>
  <c r="F14" i="1" l="1"/>
  <c r="H14" i="1" s="1"/>
  <c r="F31" i="1"/>
  <c r="H31" i="1" s="1"/>
  <c r="F27" i="1"/>
  <c r="H27" i="1" s="1"/>
  <c r="F28" i="1"/>
  <c r="H28" i="1" s="1"/>
  <c r="F33" i="1"/>
  <c r="H33" i="1" s="1"/>
  <c r="F29" i="1" l="1"/>
  <c r="H29" i="1" s="1"/>
  <c r="F4" i="1" l="1"/>
  <c r="H4" i="1" s="1"/>
  <c r="F5" i="1"/>
  <c r="H5" i="1" s="1"/>
  <c r="F7" i="1"/>
  <c r="H7" i="1" s="1"/>
  <c r="F36" i="1"/>
  <c r="H36" i="1" s="1"/>
  <c r="F35" i="1"/>
  <c r="H35" i="1" s="1"/>
  <c r="F34" i="1"/>
  <c r="H34" i="1" s="1"/>
  <c r="F26" i="1"/>
  <c r="H26" i="1" s="1"/>
  <c r="F24" i="1"/>
  <c r="H24" i="1" s="1"/>
  <c r="H22" i="1"/>
  <c r="F19" i="1"/>
  <c r="H19" i="1" s="1"/>
  <c r="F17" i="1"/>
  <c r="H17" i="1" s="1"/>
  <c r="F16" i="1"/>
  <c r="H16" i="1" s="1"/>
  <c r="F15" i="1"/>
  <c r="H15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6" i="1"/>
  <c r="H6" i="1" s="1"/>
  <c r="H37" i="1" l="1"/>
</calcChain>
</file>

<file path=xl/sharedStrings.xml><?xml version="1.0" encoding="utf-8"?>
<sst xmlns="http://schemas.openxmlformats.org/spreadsheetml/2006/main" count="67" uniqueCount="62">
  <si>
    <t>unité</t>
  </si>
  <si>
    <t>prix unitaire</t>
  </si>
  <si>
    <t>beurre doux</t>
  </si>
  <si>
    <t>pièce</t>
  </si>
  <si>
    <t>beurre demi sel</t>
  </si>
  <si>
    <t>jus d'orange</t>
  </si>
  <si>
    <t>jus de pomme</t>
  </si>
  <si>
    <t>sachet</t>
  </si>
  <si>
    <t>miel</t>
  </si>
  <si>
    <t>boulangerie</t>
  </si>
  <si>
    <t>thé</t>
  </si>
  <si>
    <t>fruits (prix moyen à la pièce)</t>
  </si>
  <si>
    <t>COUT MATIÈRE TOTAL</t>
  </si>
  <si>
    <t>FICHE DE STOCK  PRODUITS PETIT DÉJEUNER  du</t>
  </si>
  <si>
    <t>petit pain au sésame</t>
  </si>
  <si>
    <t xml:space="preserve">réservoir plein = 1,2kg + paquets de 1kg en stock </t>
  </si>
  <si>
    <t xml:space="preserve">réservoir plein = 1,25kg + paquets de 0,5kg en stock </t>
  </si>
  <si>
    <t>café (prix au kg)</t>
  </si>
  <si>
    <t>chocolat (prix au kg)</t>
  </si>
  <si>
    <t>lait en poudre (prix au kg)</t>
  </si>
  <si>
    <t>mini chocolatine</t>
  </si>
  <si>
    <t>mini croissant</t>
  </si>
  <si>
    <t>mini pain aux raisins</t>
  </si>
  <si>
    <t>lait en brique</t>
  </si>
  <si>
    <t>compotée</t>
  </si>
  <si>
    <t>brique de 1l</t>
  </si>
  <si>
    <t>bouteille de 1l</t>
  </si>
  <si>
    <t>produits frais</t>
  </si>
  <si>
    <t>sirop d'érable</t>
  </si>
  <si>
    <t>confiture</t>
  </si>
  <si>
    <t>pot</t>
  </si>
  <si>
    <t>pain de campagne tranché</t>
  </si>
  <si>
    <t>1/2 baguette viennoise</t>
  </si>
  <si>
    <t xml:space="preserve">yaourt nature </t>
  </si>
  <si>
    <t>kilo</t>
  </si>
  <si>
    <t>stock final après comptage ou pesage</t>
  </si>
  <si>
    <t>consommations du jour</t>
  </si>
  <si>
    <t>coût matière du jour</t>
  </si>
  <si>
    <t>stock initial compté/pesé par la réception le jeudi soir</t>
  </si>
  <si>
    <t xml:space="preserve">carton de 1kg </t>
  </si>
  <si>
    <t>(si pièce de 10g =&gt; 0,15€)</t>
  </si>
  <si>
    <t>pate à tartiner</t>
  </si>
  <si>
    <t>camembert*</t>
  </si>
  <si>
    <t>comté*</t>
  </si>
  <si>
    <t>ossau iraty*</t>
  </si>
  <si>
    <t>jambon blanc*</t>
  </si>
  <si>
    <t>jambon cru*</t>
  </si>
  <si>
    <t>fromage blanc*</t>
  </si>
  <si>
    <t>kilo (poids du pot sans couvercle 680g à déduire)</t>
  </si>
  <si>
    <t>réservoir plein = 1kg + paquets de 0,5kg en stock</t>
  </si>
  <si>
    <t>kilo (poids du saladier en verre 900g à déduire)</t>
  </si>
  <si>
    <t>kilo (poids de l'assiette blanche 710g à déduire)</t>
  </si>
  <si>
    <r>
      <t xml:space="preserve">  * ATTENTION les restes sont conditionnés dans contenant </t>
    </r>
    <r>
      <rPr>
        <b/>
        <sz val="9"/>
        <color rgb="FFFF0000"/>
        <rFont val="Calibri"/>
        <family val="2"/>
        <charset val="1"/>
      </rPr>
      <t>propre</t>
    </r>
    <r>
      <rPr>
        <sz val="9"/>
        <color rgb="FFFF0000"/>
        <rFont val="Calibri"/>
        <family val="2"/>
        <charset val="1"/>
      </rPr>
      <t xml:space="preserve"> filmé daté</t>
    </r>
  </si>
  <si>
    <t>céreales chocolat</t>
  </si>
  <si>
    <t>céréales flocons d'avoine</t>
  </si>
  <si>
    <t>boissons chaudes ATTENTION à bien prendre en compte le stock dans machine à boissons chaudes PORTE BASSE</t>
  </si>
  <si>
    <t>produits secs (ne pas gérer les fruits secs =&gt; trop peu significatifs)</t>
  </si>
  <si>
    <t xml:space="preserve">pièce </t>
  </si>
  <si>
    <t xml:space="preserve">pot </t>
  </si>
  <si>
    <t xml:space="preserve">flacon </t>
  </si>
  <si>
    <t>flacon</t>
  </si>
  <si>
    <t>livraison boulangerie/ entrées économat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</si>
</sst>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FF0000"/>
      <name val="Calibri"/>
      <family val="2"/>
      <charset val="1"/>
    </font>
    <font>
      <b/>
      <sz val="9"/>
      <color rgb="FFFF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topLeftCell="A25" workbookViewId="0">
      <selection activeCell="F26" sqref="F26"/>
    </sheetView>
  </sheetViews>
  <sheetFormatPr baseColWidth="10" defaultRowHeight="14.4" x14ac:dyDescent="0.3"/>
  <cols>
    <col min="1" max="1" width="24.44140625" customWidth="1"/>
    <col min="2" max="2" width="22.5546875" customWidth="1"/>
    <col min="3" max="3" width="8.6640625" customWidth="1"/>
    <col min="4" max="4" width="7.6640625" customWidth="1"/>
    <col min="5" max="5" width="8.6640625" customWidth="1"/>
    <col min="6" max="6" width="9.5546875" customWidth="1"/>
    <col min="7" max="7" width="7.6640625" customWidth="1"/>
    <col min="8" max="8" width="11.109375" customWidth="1"/>
  </cols>
  <sheetData>
    <row r="1" spans="1:8" ht="20.399999999999999" customHeight="1" x14ac:dyDescent="0.3">
      <c r="A1" s="15" t="s">
        <v>13</v>
      </c>
      <c r="B1" s="16"/>
      <c r="C1" s="16"/>
      <c r="D1" s="16"/>
      <c r="E1" s="16"/>
      <c r="F1" s="16"/>
      <c r="G1" s="16"/>
      <c r="H1" s="17"/>
    </row>
    <row r="2" spans="1:8" ht="66.599999999999994" customHeight="1" x14ac:dyDescent="0.3">
      <c r="A2" s="8" t="s">
        <v>52</v>
      </c>
      <c r="B2" s="1" t="s">
        <v>0</v>
      </c>
      <c r="C2" s="12" t="s">
        <v>38</v>
      </c>
      <c r="D2" s="12" t="s">
        <v>61</v>
      </c>
      <c r="E2" s="1" t="s">
        <v>35</v>
      </c>
      <c r="F2" s="1" t="s">
        <v>36</v>
      </c>
      <c r="G2" s="1" t="s">
        <v>1</v>
      </c>
      <c r="H2" s="1" t="s">
        <v>37</v>
      </c>
    </row>
    <row r="3" spans="1:8" ht="17.399999999999999" customHeight="1" x14ac:dyDescent="0.3">
      <c r="A3" s="18" t="s">
        <v>27</v>
      </c>
      <c r="B3" s="19"/>
      <c r="C3" s="19"/>
      <c r="D3" s="19"/>
      <c r="E3" s="19"/>
      <c r="F3" s="19"/>
      <c r="G3" s="19"/>
      <c r="H3" s="20"/>
    </row>
    <row r="4" spans="1:8" ht="18" customHeight="1" x14ac:dyDescent="0.3">
      <c r="A4" s="2" t="s">
        <v>33</v>
      </c>
      <c r="B4" s="3" t="s">
        <v>30</v>
      </c>
      <c r="C4" s="3"/>
      <c r="D4" s="3"/>
      <c r="E4" s="3"/>
      <c r="F4" s="3">
        <f t="shared" ref="F4:F17" si="0">C4+D4-E4</f>
        <v>0</v>
      </c>
      <c r="G4" s="3">
        <v>0.4</v>
      </c>
      <c r="H4" s="3">
        <f t="shared" ref="H4:H17" si="1">F4*G4</f>
        <v>0</v>
      </c>
    </row>
    <row r="5" spans="1:8" ht="25.2" customHeight="1" x14ac:dyDescent="0.3">
      <c r="A5" s="2" t="s">
        <v>47</v>
      </c>
      <c r="B5" s="3" t="s">
        <v>50</v>
      </c>
      <c r="C5" s="3"/>
      <c r="D5" s="3"/>
      <c r="E5" s="3"/>
      <c r="F5" s="3">
        <f t="shared" si="0"/>
        <v>0</v>
      </c>
      <c r="G5" s="3">
        <v>2.2000000000000002</v>
      </c>
      <c r="H5" s="3">
        <f t="shared" si="1"/>
        <v>0</v>
      </c>
    </row>
    <row r="6" spans="1:8" ht="18" customHeight="1" x14ac:dyDescent="0.3">
      <c r="A6" s="2" t="s">
        <v>24</v>
      </c>
      <c r="B6" s="3" t="s">
        <v>30</v>
      </c>
      <c r="C6" s="3"/>
      <c r="D6" s="3"/>
      <c r="E6" s="3"/>
      <c r="F6" s="3">
        <f t="shared" si="0"/>
        <v>0</v>
      </c>
      <c r="G6" s="3">
        <v>0.7</v>
      </c>
      <c r="H6" s="3">
        <f t="shared" si="1"/>
        <v>0</v>
      </c>
    </row>
    <row r="7" spans="1:8" ht="18" customHeight="1" x14ac:dyDescent="0.3">
      <c r="A7" s="2" t="s">
        <v>42</v>
      </c>
      <c r="B7" s="3" t="s">
        <v>57</v>
      </c>
      <c r="C7" s="3"/>
      <c r="D7" s="3"/>
      <c r="E7" s="3"/>
      <c r="F7" s="3">
        <f t="shared" si="0"/>
        <v>0</v>
      </c>
      <c r="G7" s="5">
        <v>1.8</v>
      </c>
      <c r="H7" s="3">
        <f t="shared" si="1"/>
        <v>0</v>
      </c>
    </row>
    <row r="8" spans="1:8" ht="18" customHeight="1" x14ac:dyDescent="0.3">
      <c r="A8" s="2" t="s">
        <v>43</v>
      </c>
      <c r="B8" s="3" t="s">
        <v>34</v>
      </c>
      <c r="C8" s="3"/>
      <c r="D8" s="3"/>
      <c r="E8" s="3"/>
      <c r="F8" s="3">
        <f t="shared" si="0"/>
        <v>0</v>
      </c>
      <c r="G8" s="3">
        <v>15</v>
      </c>
      <c r="H8" s="3">
        <f t="shared" si="1"/>
        <v>0</v>
      </c>
    </row>
    <row r="9" spans="1:8" ht="18" customHeight="1" x14ac:dyDescent="0.3">
      <c r="A9" s="2" t="s">
        <v>44</v>
      </c>
      <c r="B9" s="3" t="s">
        <v>34</v>
      </c>
      <c r="C9" s="3"/>
      <c r="D9" s="3"/>
      <c r="E9" s="3"/>
      <c r="F9" s="3">
        <f t="shared" si="0"/>
        <v>0</v>
      </c>
      <c r="G9" s="3">
        <v>20</v>
      </c>
      <c r="H9" s="3">
        <f t="shared" si="1"/>
        <v>0</v>
      </c>
    </row>
    <row r="10" spans="1:8" ht="18" customHeight="1" x14ac:dyDescent="0.3">
      <c r="A10" s="2" t="s">
        <v>45</v>
      </c>
      <c r="B10" s="25" t="s">
        <v>51</v>
      </c>
      <c r="C10" s="3"/>
      <c r="D10" s="3"/>
      <c r="E10" s="3"/>
      <c r="F10" s="3">
        <f t="shared" si="0"/>
        <v>0</v>
      </c>
      <c r="G10" s="3">
        <v>20</v>
      </c>
      <c r="H10" s="3">
        <f t="shared" si="1"/>
        <v>0</v>
      </c>
    </row>
    <row r="11" spans="1:8" ht="18" customHeight="1" x14ac:dyDescent="0.3">
      <c r="A11" s="2" t="s">
        <v>46</v>
      </c>
      <c r="B11" s="27"/>
      <c r="C11" s="3"/>
      <c r="D11" s="3"/>
      <c r="E11" s="3"/>
      <c r="F11" s="3">
        <f t="shared" si="0"/>
        <v>0</v>
      </c>
      <c r="G11" s="3">
        <v>35</v>
      </c>
      <c r="H11" s="3">
        <f t="shared" si="1"/>
        <v>0</v>
      </c>
    </row>
    <row r="12" spans="1:8" ht="16.8" customHeight="1" x14ac:dyDescent="0.3">
      <c r="A12" s="2" t="s">
        <v>2</v>
      </c>
      <c r="B12" s="13" t="s">
        <v>39</v>
      </c>
      <c r="C12" s="3"/>
      <c r="D12" s="3"/>
      <c r="E12" s="3"/>
      <c r="F12" s="3">
        <f t="shared" si="0"/>
        <v>0</v>
      </c>
      <c r="G12" s="3">
        <v>15</v>
      </c>
      <c r="H12" s="3">
        <f t="shared" si="1"/>
        <v>0</v>
      </c>
    </row>
    <row r="13" spans="1:8" ht="18" customHeight="1" x14ac:dyDescent="0.3">
      <c r="A13" s="2" t="s">
        <v>4</v>
      </c>
      <c r="B13" s="14" t="s">
        <v>40</v>
      </c>
      <c r="C13" s="3"/>
      <c r="D13" s="3"/>
      <c r="E13" s="3"/>
      <c r="F13" s="3">
        <f t="shared" si="0"/>
        <v>0</v>
      </c>
      <c r="G13" s="3">
        <v>15</v>
      </c>
      <c r="H13" s="3">
        <f t="shared" si="1"/>
        <v>0</v>
      </c>
    </row>
    <row r="14" spans="1:8" ht="18" customHeight="1" x14ac:dyDescent="0.3">
      <c r="A14" s="2" t="s">
        <v>23</v>
      </c>
      <c r="B14" s="4" t="s">
        <v>25</v>
      </c>
      <c r="C14" s="3"/>
      <c r="D14" s="3"/>
      <c r="E14" s="3"/>
      <c r="F14" s="3">
        <f t="shared" si="0"/>
        <v>0</v>
      </c>
      <c r="G14" s="3">
        <v>1</v>
      </c>
      <c r="H14" s="3">
        <f t="shared" si="1"/>
        <v>0</v>
      </c>
    </row>
    <row r="15" spans="1:8" ht="18" customHeight="1" x14ac:dyDescent="0.3">
      <c r="A15" s="2" t="s">
        <v>11</v>
      </c>
      <c r="B15" s="3" t="s">
        <v>3</v>
      </c>
      <c r="C15" s="3"/>
      <c r="D15" s="3"/>
      <c r="E15" s="3"/>
      <c r="F15" s="3">
        <f t="shared" si="0"/>
        <v>0</v>
      </c>
      <c r="G15" s="3">
        <v>0.45</v>
      </c>
      <c r="H15" s="3">
        <f t="shared" si="1"/>
        <v>0</v>
      </c>
    </row>
    <row r="16" spans="1:8" ht="16.2" customHeight="1" x14ac:dyDescent="0.3">
      <c r="A16" s="2" t="s">
        <v>5</v>
      </c>
      <c r="B16" s="3" t="s">
        <v>26</v>
      </c>
      <c r="C16" s="3"/>
      <c r="D16" s="3"/>
      <c r="E16" s="3"/>
      <c r="F16" s="3">
        <f t="shared" si="0"/>
        <v>0</v>
      </c>
      <c r="G16" s="3">
        <v>2.5</v>
      </c>
      <c r="H16" s="3">
        <f t="shared" si="1"/>
        <v>0</v>
      </c>
    </row>
    <row r="17" spans="1:8" ht="18" customHeight="1" x14ac:dyDescent="0.3">
      <c r="A17" s="2" t="s">
        <v>6</v>
      </c>
      <c r="B17" s="3" t="s">
        <v>26</v>
      </c>
      <c r="C17" s="3"/>
      <c r="D17" s="3"/>
      <c r="E17" s="3"/>
      <c r="F17" s="3">
        <f t="shared" si="0"/>
        <v>0</v>
      </c>
      <c r="G17" s="3">
        <v>2.5</v>
      </c>
      <c r="H17" s="3">
        <f t="shared" si="1"/>
        <v>0</v>
      </c>
    </row>
    <row r="18" spans="1:8" ht="15" customHeight="1" x14ac:dyDescent="0.3">
      <c r="A18" s="18" t="s">
        <v>56</v>
      </c>
      <c r="B18" s="19"/>
      <c r="C18" s="19"/>
      <c r="D18" s="19"/>
      <c r="E18" s="19"/>
      <c r="F18" s="19"/>
      <c r="G18" s="19"/>
      <c r="H18" s="20"/>
    </row>
    <row r="19" spans="1:8" ht="15" customHeight="1" x14ac:dyDescent="0.3">
      <c r="A19" s="2" t="s">
        <v>29</v>
      </c>
      <c r="B19" s="3" t="s">
        <v>30</v>
      </c>
      <c r="C19" s="3"/>
      <c r="D19" s="3"/>
      <c r="E19" s="3"/>
      <c r="F19" s="3">
        <f t="shared" ref="F19:F24" si="2">C19+D19-E19</f>
        <v>0</v>
      </c>
      <c r="G19" s="3">
        <v>2.5</v>
      </c>
      <c r="H19" s="3">
        <f t="shared" ref="H19:H24" si="3">F19*G19</f>
        <v>0</v>
      </c>
    </row>
    <row r="20" spans="1:8" ht="18" customHeight="1" x14ac:dyDescent="0.3">
      <c r="A20" s="2" t="s">
        <v>41</v>
      </c>
      <c r="B20" s="4" t="s">
        <v>58</v>
      </c>
      <c r="C20" s="3"/>
      <c r="D20" s="3"/>
      <c r="E20" s="3"/>
      <c r="F20" s="3">
        <f t="shared" si="2"/>
        <v>0</v>
      </c>
      <c r="G20" s="3">
        <v>5</v>
      </c>
      <c r="H20" s="3">
        <f t="shared" si="3"/>
        <v>0</v>
      </c>
    </row>
    <row r="21" spans="1:8" ht="18" customHeight="1" x14ac:dyDescent="0.3">
      <c r="A21" s="2" t="s">
        <v>28</v>
      </c>
      <c r="B21" s="4" t="s">
        <v>59</v>
      </c>
      <c r="C21" s="3"/>
      <c r="D21" s="3"/>
      <c r="E21" s="3"/>
      <c r="F21" s="3">
        <f t="shared" si="2"/>
        <v>0</v>
      </c>
      <c r="G21" s="3">
        <v>4</v>
      </c>
      <c r="H21" s="3">
        <f t="shared" si="3"/>
        <v>0</v>
      </c>
    </row>
    <row r="22" spans="1:8" ht="18" customHeight="1" x14ac:dyDescent="0.3">
      <c r="A22" s="2" t="s">
        <v>8</v>
      </c>
      <c r="B22" s="3" t="s">
        <v>60</v>
      </c>
      <c r="C22" s="3"/>
      <c r="D22" s="3"/>
      <c r="E22" s="3"/>
      <c r="F22" s="3">
        <f t="shared" si="2"/>
        <v>0</v>
      </c>
      <c r="G22" s="3">
        <v>5</v>
      </c>
      <c r="H22" s="3">
        <f t="shared" si="3"/>
        <v>0</v>
      </c>
    </row>
    <row r="23" spans="1:8" ht="18" customHeight="1" x14ac:dyDescent="0.3">
      <c r="A23" s="2" t="s">
        <v>53</v>
      </c>
      <c r="B23" s="25" t="s">
        <v>48</v>
      </c>
      <c r="C23" s="3"/>
      <c r="D23" s="3"/>
      <c r="E23" s="3"/>
      <c r="F23" s="3">
        <f t="shared" si="2"/>
        <v>0</v>
      </c>
      <c r="G23" s="3">
        <v>10</v>
      </c>
      <c r="H23" s="3">
        <f t="shared" si="3"/>
        <v>0</v>
      </c>
    </row>
    <row r="24" spans="1:8" ht="18" customHeight="1" x14ac:dyDescent="0.3">
      <c r="A24" s="2" t="s">
        <v>54</v>
      </c>
      <c r="B24" s="27"/>
      <c r="C24" s="3"/>
      <c r="D24" s="3"/>
      <c r="E24" s="3"/>
      <c r="F24" s="3">
        <f t="shared" si="2"/>
        <v>0</v>
      </c>
      <c r="G24" s="3">
        <v>5.5</v>
      </c>
      <c r="H24" s="3">
        <f t="shared" si="3"/>
        <v>0</v>
      </c>
    </row>
    <row r="25" spans="1:8" ht="15.6" customHeight="1" x14ac:dyDescent="0.3">
      <c r="A25" s="18" t="s">
        <v>9</v>
      </c>
      <c r="B25" s="19"/>
      <c r="C25" s="19"/>
      <c r="D25" s="19"/>
      <c r="E25" s="19"/>
      <c r="F25" s="19"/>
      <c r="G25" s="19"/>
      <c r="H25" s="20"/>
    </row>
    <row r="26" spans="1:8" ht="18" customHeight="1" x14ac:dyDescent="0.3">
      <c r="A26" s="2" t="s">
        <v>21</v>
      </c>
      <c r="B26" s="25" t="s">
        <v>3</v>
      </c>
      <c r="C26" s="28"/>
      <c r="D26" s="3"/>
      <c r="E26" s="3"/>
      <c r="F26" s="3">
        <f t="shared" ref="F26:F31" si="4">C26+D26-E26</f>
        <v>0</v>
      </c>
      <c r="G26" s="3">
        <v>0.59</v>
      </c>
      <c r="H26" s="3">
        <f t="shared" ref="H26:H31" si="5">F26*G26</f>
        <v>0</v>
      </c>
    </row>
    <row r="27" spans="1:8" ht="18" customHeight="1" x14ac:dyDescent="0.3">
      <c r="A27" s="2" t="s">
        <v>20</v>
      </c>
      <c r="B27" s="26"/>
      <c r="C27" s="28"/>
      <c r="D27" s="3"/>
      <c r="E27" s="3"/>
      <c r="F27" s="3">
        <f t="shared" si="4"/>
        <v>0</v>
      </c>
      <c r="G27" s="3">
        <v>0.56999999999999995</v>
      </c>
      <c r="H27" s="3">
        <f t="shared" si="5"/>
        <v>0</v>
      </c>
    </row>
    <row r="28" spans="1:8" ht="18" customHeight="1" x14ac:dyDescent="0.3">
      <c r="A28" s="2" t="s">
        <v>22</v>
      </c>
      <c r="B28" s="26"/>
      <c r="C28" s="28"/>
      <c r="D28" s="3"/>
      <c r="E28" s="3"/>
      <c r="F28" s="3">
        <f t="shared" si="4"/>
        <v>0</v>
      </c>
      <c r="G28" s="3">
        <v>0.59</v>
      </c>
      <c r="H28" s="3">
        <f t="shared" si="5"/>
        <v>0</v>
      </c>
    </row>
    <row r="29" spans="1:8" ht="15.6" customHeight="1" x14ac:dyDescent="0.3">
      <c r="A29" s="2" t="s">
        <v>32</v>
      </c>
      <c r="B29" s="26"/>
      <c r="C29" s="28"/>
      <c r="D29" s="3"/>
      <c r="E29" s="3"/>
      <c r="F29" s="3">
        <f t="shared" si="4"/>
        <v>0</v>
      </c>
      <c r="G29" s="3">
        <v>0.76</v>
      </c>
      <c r="H29" s="3">
        <f t="shared" si="5"/>
        <v>0</v>
      </c>
    </row>
    <row r="30" spans="1:8" ht="18" customHeight="1" x14ac:dyDescent="0.3">
      <c r="A30" s="2" t="s">
        <v>31</v>
      </c>
      <c r="B30" s="26"/>
      <c r="C30" s="28"/>
      <c r="D30" s="3"/>
      <c r="E30" s="3"/>
      <c r="F30" s="3">
        <f t="shared" si="4"/>
        <v>0</v>
      </c>
      <c r="G30" s="3">
        <v>1.89</v>
      </c>
      <c r="H30" s="3">
        <f t="shared" si="5"/>
        <v>0</v>
      </c>
    </row>
    <row r="31" spans="1:8" ht="16.8" customHeight="1" x14ac:dyDescent="0.3">
      <c r="A31" s="2" t="s">
        <v>14</v>
      </c>
      <c r="B31" s="26"/>
      <c r="C31" s="28"/>
      <c r="D31" s="3"/>
      <c r="E31" s="3"/>
      <c r="F31" s="3">
        <f t="shared" si="4"/>
        <v>0</v>
      </c>
      <c r="G31" s="3">
        <v>0.22</v>
      </c>
      <c r="H31" s="3">
        <f t="shared" si="5"/>
        <v>0</v>
      </c>
    </row>
    <row r="32" spans="1:8" ht="16.2" customHeight="1" x14ac:dyDescent="0.3">
      <c r="A32" s="24" t="s">
        <v>55</v>
      </c>
      <c r="B32" s="24"/>
      <c r="C32" s="24"/>
      <c r="D32" s="24"/>
      <c r="E32" s="24"/>
      <c r="F32" s="24"/>
      <c r="G32" s="24"/>
      <c r="H32" s="24"/>
    </row>
    <row r="33" spans="1:8" ht="16.2" customHeight="1" x14ac:dyDescent="0.3">
      <c r="A33" s="10" t="s">
        <v>10</v>
      </c>
      <c r="B33" s="3" t="s">
        <v>7</v>
      </c>
      <c r="C33" s="7"/>
      <c r="D33" s="7"/>
      <c r="E33" s="7"/>
      <c r="F33" s="3">
        <f>C33+D33-E33</f>
        <v>0</v>
      </c>
      <c r="G33" s="9">
        <v>0.45</v>
      </c>
      <c r="H33" s="3">
        <f>F33*G33</f>
        <v>0</v>
      </c>
    </row>
    <row r="34" spans="1:8" ht="25.8" customHeight="1" x14ac:dyDescent="0.3">
      <c r="A34" s="2" t="s">
        <v>17</v>
      </c>
      <c r="B34" s="11" t="s">
        <v>15</v>
      </c>
      <c r="C34" s="3"/>
      <c r="D34" s="3"/>
      <c r="E34" s="3"/>
      <c r="F34" s="3">
        <f>C34+D34-E34</f>
        <v>0</v>
      </c>
      <c r="G34" s="3">
        <v>17</v>
      </c>
      <c r="H34" s="3">
        <f>F34*G34</f>
        <v>0</v>
      </c>
    </row>
    <row r="35" spans="1:8" ht="25.8" customHeight="1" x14ac:dyDescent="0.3">
      <c r="A35" s="2" t="s">
        <v>18</v>
      </c>
      <c r="B35" s="11" t="s">
        <v>49</v>
      </c>
      <c r="C35" s="3"/>
      <c r="D35" s="3"/>
      <c r="E35" s="3"/>
      <c r="F35" s="3">
        <f>C35+D35-E35</f>
        <v>0</v>
      </c>
      <c r="G35" s="3">
        <v>15</v>
      </c>
      <c r="H35" s="3">
        <f>F35*G35</f>
        <v>0</v>
      </c>
    </row>
    <row r="36" spans="1:8" ht="25.8" customHeight="1" x14ac:dyDescent="0.3">
      <c r="A36" s="2" t="s">
        <v>19</v>
      </c>
      <c r="B36" s="11" t="s">
        <v>16</v>
      </c>
      <c r="C36" s="3"/>
      <c r="D36" s="3"/>
      <c r="E36" s="3"/>
      <c r="F36" s="3">
        <f>C36+D36-E36</f>
        <v>0</v>
      </c>
      <c r="G36" s="3">
        <v>10</v>
      </c>
      <c r="H36" s="3">
        <f>F36*G36</f>
        <v>0</v>
      </c>
    </row>
    <row r="37" spans="1:8" x14ac:dyDescent="0.3">
      <c r="A37" s="21" t="s">
        <v>12</v>
      </c>
      <c r="B37" s="22"/>
      <c r="C37" s="22"/>
      <c r="D37" s="22"/>
      <c r="E37" s="22"/>
      <c r="F37" s="22"/>
      <c r="G37" s="23"/>
      <c r="H37" s="6">
        <f>SUM(H4:H36)</f>
        <v>0</v>
      </c>
    </row>
  </sheetData>
  <mergeCells count="9">
    <mergeCell ref="A1:H1"/>
    <mergeCell ref="A3:H3"/>
    <mergeCell ref="A37:G37"/>
    <mergeCell ref="A18:H18"/>
    <mergeCell ref="A25:H25"/>
    <mergeCell ref="A32:H32"/>
    <mergeCell ref="B26:B31"/>
    <mergeCell ref="B23:B24"/>
    <mergeCell ref="B10:B11"/>
  </mergeCells>
  <pageMargins left="0.19685039370078741" right="0.19685039370078741" top="0.19685039370078741" bottom="0.19685039370078741" header="0.31496062992125984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"/>
  <sheetViews>
    <sheetView workbookViewId="0"/>
  </sheetViews>
  <sheetFormatPr baseColWidth="10" defaultColWidth="9.109375" defaultRowHeight="14.4" x14ac:dyDescent="0.3"/>
  <cols>
    <col min="1" max="1025" width="10.66406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"/>
  <sheetViews>
    <sheetView workbookViewId="0"/>
  </sheetViews>
  <sheetFormatPr baseColWidth="10" defaultColWidth="9.109375" defaultRowHeight="14.4" x14ac:dyDescent="0.3"/>
  <cols>
    <col min="1" max="1025" width="10.66406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Odile Granier</dc:creator>
  <cp:lastModifiedBy>odile granier</cp:lastModifiedBy>
  <cp:revision>0</cp:revision>
  <cp:lastPrinted>2024-09-25T14:30:01Z</cp:lastPrinted>
  <dcterms:created xsi:type="dcterms:W3CDTF">2019-06-11T06:47:42Z</dcterms:created>
  <dcterms:modified xsi:type="dcterms:W3CDTF">2025-10-06T12:45:14Z</dcterms:modified>
  <dc:language>fr-FR</dc:language>
</cp:coreProperties>
</file>